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СиГ 21г\Ноябрь\25.11.2021\"/>
    </mc:Choice>
  </mc:AlternateContent>
  <bookViews>
    <workbookView xWindow="0" yWindow="0" windowWidth="28800" windowHeight="12330"/>
  </bookViews>
  <sheets>
    <sheet name="ИТОГО 20-21гг. 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<sst xmlns="http://schemas.openxmlformats.org/spreadsheetml/2006/main" count="56" uniqueCount="39">
  <si>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</si>
  <si>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</si>
  <si>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</si>
  <si>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</si>
  <si>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</si>
  <si>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</si>
  <si>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</si>
  <si>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</si>
  <si>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</si>
  <si>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</si>
  <si>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</si>
  <si>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</si>
  <si>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</si>
  <si>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</si>
  <si>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</si>
  <si>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</si>
  <si>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</si>
  <si>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</si>
  <si>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</si>
  <si>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</si>
  <si>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</si>
  <si>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</si>
  <si>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</si>
  <si>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</si>
  <si>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</si>
  <si>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</si>
  <si>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</si>
  <si>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</si>
  <si>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</si>
  <si>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</si>
  <si>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</si>
  <si>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</si>
  <si>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</si>
  <si>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</si>
  <si>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</si>
  <si>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</si>
  <si>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</si>
  <si>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</si>
  <si>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- 25.11.21.г.)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</si>
</sst>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6" fontId="2" fillId="4" borderId="5" xfId="1" applyNumberFormat="1" applyFont="1" applyFill="1" applyBorder="1" applyAlignment="1">
      <alignment horizontal="center"/>
    </xf>
    <xf numFmtId="165" fontId="2" fillId="4" borderId="1" xfId="1" applyFont="1" applyFill="1" applyBorder="1" applyAlignment="1">
      <alignment horizontal="center"/>
    </xf>
    <xf numFmtId="165" fontId="2" fillId="4" borderId="6" xfId="1" applyFont="1" applyFill="1" applyBorder="1" applyAlignment="1">
      <alignment horizontal="center"/>
    </xf>
    <xf numFmtId="166" fontId="2" fillId="5" borderId="5" xfId="0" applyNumberFormat="1" applyFont="1" applyFill="1" applyBorder="1"/>
    <xf numFmtId="165" fontId="2" fillId="5" borderId="1" xfId="0" applyNumberFormat="1" applyFont="1" applyFill="1" applyBorder="1"/>
    <xf numFmtId="165" fontId="2" fillId="5" borderId="6" xfId="0" applyNumberFormat="1" applyFont="1" applyFill="1" applyBorder="1"/>
    <xf numFmtId="166" fontId="2" fillId="5" borderId="9" xfId="0" applyNumberFormat="1" applyFont="1" applyFill="1" applyBorder="1"/>
    <xf numFmtId="165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1" applyFont="1" applyFill="1" applyBorder="1"/>
    <xf numFmtId="166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6" fontId="3" fillId="3" borderId="14" xfId="1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16" xfId="0" applyNumberFormat="1" applyFont="1" applyFill="1" applyBorder="1" applyAlignment="1">
      <alignment horizontal="center"/>
    </xf>
    <xf numFmtId="165" fontId="3" fillId="3" borderId="2" xfId="1" applyFont="1" applyFill="1" applyBorder="1"/>
    <xf numFmtId="166" fontId="3" fillId="3" borderId="7" xfId="0" applyNumberFormat="1" applyFont="1" applyFill="1" applyBorder="1"/>
    <xf numFmtId="165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6"/>
  <sheetViews>
    <sheetView tabSelected="1" view="pageBreakPreview" zoomScale="90" zoomScaleNormal="80" zoomScaleSheetLayoutView="90" workbookViewId="0">
      <selection activeCell="I18" sqref="I18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20.7109375" style="21" customWidth="1"/>
    <col min="15" max="15" width="22.140625" style="21" customWidth="1"/>
    <col min="16" max="16384" width="9.140625" style="21"/>
  </cols>
  <sheetData>
    <row r="1" spans="1:21" s="20" customFormat="1" ht="54" customHeight="1" thickBot="1" x14ac:dyDescent="0.3">
      <c r="A1" s="10"/>
      <c r="B1" s="56" t="s">
        <v>35</v>
      </c>
      <c r="C1" s="56"/>
      <c r="D1" s="56"/>
      <c r="E1" s="56"/>
      <c r="F1" s="60" t="s">
        <v>38</v>
      </c>
      <c r="G1" s="60"/>
      <c r="H1" s="60"/>
      <c r="I1" s="27"/>
      <c r="J1" s="28"/>
      <c r="K1" s="28"/>
      <c r="L1" s="18"/>
    </row>
    <row r="2" spans="1:21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P2" s="20"/>
      <c r="Q2" s="20"/>
      <c r="R2" s="20"/>
      <c r="S2" s="20"/>
      <c r="T2" s="20"/>
      <c r="U2" s="20"/>
    </row>
    <row r="3" spans="1:21" x14ac:dyDescent="0.25">
      <c r="A3" s="54">
        <v>1</v>
      </c>
      <c r="B3" s="55" t="s">
        <v>9</v>
      </c>
      <c r="C3" s="5">
        <v>1691</v>
      </c>
      <c r="D3" s="6">
        <v>7757461837</v>
      </c>
      <c r="E3" s="6">
        <v>6586515966.9499998</v>
      </c>
      <c r="F3" s="5">
        <v>4510</v>
      </c>
      <c r="G3" s="6">
        <v>20070596950.400002</v>
      </c>
      <c r="H3" s="6">
        <v>17062714749.700005</v>
      </c>
      <c r="I3" s="30">
        <f>C3+F3</f>
        <v>6201</v>
      </c>
      <c r="J3" s="31">
        <f>D3+G3</f>
        <v>27828058787.400002</v>
      </c>
      <c r="K3" s="32">
        <f>E3+H3</f>
        <v>23649230716.650005</v>
      </c>
      <c r="L3" s="7"/>
    </row>
    <row r="4" spans="1:21" x14ac:dyDescent="0.25">
      <c r="A4" s="54">
        <v>2</v>
      </c>
      <c r="B4" s="55" t="s">
        <v>7</v>
      </c>
      <c r="C4" s="5">
        <v>1060</v>
      </c>
      <c r="D4" s="6">
        <v>7407061598</v>
      </c>
      <c r="E4" s="6">
        <v>6290863268.3000002</v>
      </c>
      <c r="F4" s="5">
        <v>3856</v>
      </c>
      <c r="G4" s="6">
        <v>24668422400</v>
      </c>
      <c r="H4" s="6">
        <v>20974660790</v>
      </c>
      <c r="I4" s="30">
        <f>C4+F4</f>
        <v>4916</v>
      </c>
      <c r="J4" s="31">
        <f t="shared" ref="J4:J13" si="0">D4+G4</f>
        <v>32075483998</v>
      </c>
      <c r="K4" s="32">
        <f t="shared" ref="K4:K13" si="1">E4+H4</f>
        <v>27265524058.299999</v>
      </c>
      <c r="L4" s="7"/>
    </row>
    <row r="5" spans="1:21" x14ac:dyDescent="0.25">
      <c r="A5" s="54">
        <v>3</v>
      </c>
      <c r="B5" s="55" t="s">
        <v>3</v>
      </c>
      <c r="C5" s="5">
        <v>559</v>
      </c>
      <c r="D5" s="6">
        <v>2377019249</v>
      </c>
      <c r="E5" s="6">
        <v>2019463361.4000001</v>
      </c>
      <c r="F5" s="5">
        <v>2578</v>
      </c>
      <c r="G5" s="6">
        <v>12301422774</v>
      </c>
      <c r="H5" s="6">
        <v>10424752879.029999</v>
      </c>
      <c r="I5" s="30">
        <f t="shared" ref="I5:I13" si="2">C5+F5</f>
        <v>3137</v>
      </c>
      <c r="J5" s="31">
        <f t="shared" si="0"/>
        <v>14678442023</v>
      </c>
      <c r="K5" s="32">
        <f t="shared" si="1"/>
        <v>12444216240.429998</v>
      </c>
      <c r="L5" s="7"/>
    </row>
    <row r="6" spans="1:21" x14ac:dyDescent="0.25">
      <c r="A6" s="54">
        <v>4</v>
      </c>
      <c r="B6" s="55" t="s">
        <v>1</v>
      </c>
      <c r="C6" s="5">
        <v>290</v>
      </c>
      <c r="D6" s="6">
        <v>1403699197</v>
      </c>
      <c r="E6" s="6">
        <v>1191443417.6399999</v>
      </c>
      <c r="F6" s="5">
        <v>262</v>
      </c>
      <c r="G6" s="6">
        <v>1830833819</v>
      </c>
      <c r="H6" s="6">
        <v>1556208746.8499997</v>
      </c>
      <c r="I6" s="30">
        <f t="shared" si="2"/>
        <v>552</v>
      </c>
      <c r="J6" s="31">
        <f t="shared" si="0"/>
        <v>3234533016</v>
      </c>
      <c r="K6" s="32">
        <f t="shared" si="1"/>
        <v>2747652164.4899998</v>
      </c>
      <c r="L6" s="7"/>
    </row>
    <row r="7" spans="1:21" x14ac:dyDescent="0.25">
      <c r="A7" s="54">
        <v>5</v>
      </c>
      <c r="B7" s="55" t="s">
        <v>27</v>
      </c>
      <c r="C7" s="5">
        <v>66</v>
      </c>
      <c r="D7" s="6">
        <v>723600000</v>
      </c>
      <c r="E7" s="6">
        <v>615060000</v>
      </c>
      <c r="F7" s="5">
        <v>284</v>
      </c>
      <c r="G7" s="6">
        <v>3746570863</v>
      </c>
      <c r="H7" s="6">
        <v>3170043283.25</v>
      </c>
      <c r="I7" s="30">
        <f t="shared" si="2"/>
        <v>350</v>
      </c>
      <c r="J7" s="31">
        <f t="shared" si="0"/>
        <v>4470170863</v>
      </c>
      <c r="K7" s="32">
        <f t="shared" si="1"/>
        <v>3785103283.25</v>
      </c>
      <c r="L7" s="7"/>
    </row>
    <row r="8" spans="1:21" x14ac:dyDescent="0.25">
      <c r="A8" s="54">
        <v>6</v>
      </c>
      <c r="B8" s="55" t="s">
        <v>34</v>
      </c>
      <c r="C8" s="5">
        <v>28</v>
      </c>
      <c r="D8" s="6">
        <v>233200000</v>
      </c>
      <c r="E8" s="6">
        <v>198220000</v>
      </c>
      <c r="F8" s="5">
        <v>74</v>
      </c>
      <c r="G8" s="6">
        <v>628950000</v>
      </c>
      <c r="H8" s="6">
        <v>464700592</v>
      </c>
      <c r="I8" s="30">
        <f t="shared" si="2"/>
        <v>102</v>
      </c>
      <c r="J8" s="31">
        <f t="shared" si="0"/>
        <v>862150000</v>
      </c>
      <c r="K8" s="32">
        <f t="shared" si="1"/>
        <v>662920592</v>
      </c>
      <c r="L8" s="7"/>
    </row>
    <row r="9" spans="1:21" x14ac:dyDescent="0.25">
      <c r="A9" s="54">
        <v>7</v>
      </c>
      <c r="B9" s="55" t="s">
        <v>5</v>
      </c>
      <c r="C9" s="5">
        <v>18</v>
      </c>
      <c r="D9" s="6">
        <v>133306062</v>
      </c>
      <c r="E9" s="6">
        <v>113310152.7</v>
      </c>
      <c r="F9" s="5">
        <v>201</v>
      </c>
      <c r="G9" s="6">
        <v>1668736080</v>
      </c>
      <c r="H9" s="6">
        <v>1404183963</v>
      </c>
      <c r="I9" s="30">
        <f t="shared" si="2"/>
        <v>219</v>
      </c>
      <c r="J9" s="31">
        <f>D9+G9</f>
        <v>1802042142</v>
      </c>
      <c r="K9" s="32">
        <f t="shared" si="1"/>
        <v>1517494115.7</v>
      </c>
      <c r="L9" s="7"/>
    </row>
    <row r="10" spans="1:21" x14ac:dyDescent="0.25">
      <c r="A10" s="54">
        <v>8</v>
      </c>
      <c r="B10" s="55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30">
        <f t="shared" si="2"/>
        <v>25</v>
      </c>
      <c r="J10" s="31">
        <f t="shared" si="0"/>
        <v>192556073</v>
      </c>
      <c r="K10" s="32">
        <f t="shared" si="1"/>
        <v>163672662.05000001</v>
      </c>
      <c r="L10" s="7"/>
    </row>
    <row r="11" spans="1:21" x14ac:dyDescent="0.25">
      <c r="A11" s="54">
        <v>9</v>
      </c>
      <c r="B11" s="55" t="s">
        <v>6</v>
      </c>
      <c r="C11" s="5">
        <v>10</v>
      </c>
      <c r="D11" s="6">
        <v>73960500</v>
      </c>
      <c r="E11" s="6">
        <v>62866425</v>
      </c>
      <c r="F11" s="5">
        <v>39</v>
      </c>
      <c r="G11" s="6">
        <v>336850000</v>
      </c>
      <c r="H11" s="6">
        <v>271910500</v>
      </c>
      <c r="I11" s="30">
        <f t="shared" si="2"/>
        <v>49</v>
      </c>
      <c r="J11" s="31">
        <f t="shared" si="0"/>
        <v>410810500</v>
      </c>
      <c r="K11" s="32">
        <f t="shared" si="1"/>
        <v>334776925</v>
      </c>
      <c r="L11" s="7"/>
    </row>
    <row r="12" spans="1:21" x14ac:dyDescent="0.25">
      <c r="A12" s="54">
        <v>10</v>
      </c>
      <c r="B12" s="5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1" x14ac:dyDescent="0.25">
      <c r="A13" s="54">
        <v>11</v>
      </c>
      <c r="B13" s="55" t="s">
        <v>4</v>
      </c>
      <c r="C13" s="5">
        <v>1</v>
      </c>
      <c r="D13" s="6">
        <v>5000000</v>
      </c>
      <c r="E13" s="6">
        <v>4250000</v>
      </c>
      <c r="F13" s="5">
        <v>19</v>
      </c>
      <c r="G13" s="6">
        <v>233119700</v>
      </c>
      <c r="H13" s="6">
        <v>192100000</v>
      </c>
      <c r="I13" s="30">
        <f t="shared" si="2"/>
        <v>20</v>
      </c>
      <c r="J13" s="31">
        <f t="shared" si="0"/>
        <v>238119700</v>
      </c>
      <c r="K13" s="32">
        <f t="shared" si="1"/>
        <v>196350000</v>
      </c>
    </row>
    <row r="14" spans="1:21" ht="15.75" thickBot="1" x14ac:dyDescent="0.3">
      <c r="A14" s="57" t="s">
        <v>10</v>
      </c>
      <c r="B14" s="58"/>
      <c r="C14" s="9">
        <f t="shared" ref="C14:K14" si="3">SUM(C3:C13)</f>
        <v>3749</v>
      </c>
      <c r="D14" s="13">
        <f t="shared" si="3"/>
        <v>20333808443</v>
      </c>
      <c r="E14" s="13">
        <f t="shared" si="3"/>
        <v>17268567591.989998</v>
      </c>
      <c r="F14" s="46">
        <f t="shared" si="3"/>
        <v>11833</v>
      </c>
      <c r="G14" s="42">
        <f t="shared" si="3"/>
        <v>65629558659.400002</v>
      </c>
      <c r="H14" s="47">
        <f t="shared" si="3"/>
        <v>55643723165.880005</v>
      </c>
      <c r="I14" s="48">
        <f t="shared" si="3"/>
        <v>15582</v>
      </c>
      <c r="J14" s="49">
        <f t="shared" si="3"/>
        <v>85963367102.399994</v>
      </c>
      <c r="K14" s="50">
        <f t="shared" si="3"/>
        <v>72912290757.869995</v>
      </c>
    </row>
    <row r="15" spans="1:21" x14ac:dyDescent="0.25">
      <c r="A15" s="4"/>
      <c r="D15" s="24"/>
      <c r="E15" s="24"/>
      <c r="F15" s="24"/>
      <c r="G15" s="24"/>
      <c r="H15" s="24"/>
      <c r="J15" s="24"/>
      <c r="K15" s="24"/>
    </row>
    <row r="16" spans="1:21" x14ac:dyDescent="0.25">
      <c r="A16" s="4"/>
      <c r="C16" s="21"/>
    </row>
    <row r="17" spans="1:13" ht="53.25" customHeight="1" thickBot="1" x14ac:dyDescent="0.3">
      <c r="A17" s="19"/>
      <c r="B17" s="59" t="s">
        <v>36</v>
      </c>
      <c r="C17" s="59"/>
      <c r="D17" s="59"/>
      <c r="E17" s="59"/>
      <c r="F17" s="59" t="s">
        <v>37</v>
      </c>
      <c r="G17" s="59"/>
      <c r="H17" s="59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1">
        <v>153</v>
      </c>
      <c r="D19" s="8">
        <v>970121686</v>
      </c>
      <c r="E19" s="8">
        <v>824603433.10000002</v>
      </c>
      <c r="F19" s="11">
        <v>297</v>
      </c>
      <c r="G19" s="8">
        <v>2382948601</v>
      </c>
      <c r="H19" s="8">
        <v>2017462310.8499999</v>
      </c>
      <c r="I19" s="33">
        <f>C19+F19</f>
        <v>450</v>
      </c>
      <c r="J19" s="34">
        <f>D19+G19</f>
        <v>3353070287</v>
      </c>
      <c r="K19" s="35">
        <f>E19+H19</f>
        <v>2842065743.9499998</v>
      </c>
      <c r="M19" s="12"/>
    </row>
    <row r="20" spans="1:13" x14ac:dyDescent="0.25">
      <c r="A20" s="14">
        <v>2</v>
      </c>
      <c r="B20" s="55" t="s">
        <v>11</v>
      </c>
      <c r="C20" s="11">
        <v>329</v>
      </c>
      <c r="D20" s="8">
        <v>1957857298</v>
      </c>
      <c r="E20" s="1">
        <v>1659298861.8999999</v>
      </c>
      <c r="F20" s="11">
        <v>1388</v>
      </c>
      <c r="G20" s="8">
        <v>7636278085</v>
      </c>
      <c r="H20" s="1">
        <v>6487440024.7199984</v>
      </c>
      <c r="I20" s="33">
        <f t="shared" ref="I20:I36" si="4">C20+F20</f>
        <v>1717</v>
      </c>
      <c r="J20" s="34">
        <f t="shared" ref="J20:J35" si="5">D20+G20</f>
        <v>9594135383</v>
      </c>
      <c r="K20" s="35">
        <f t="shared" ref="K20:K32" si="6">E20+H20</f>
        <v>8146738886.619998</v>
      </c>
      <c r="M20" s="12"/>
    </row>
    <row r="21" spans="1:13" x14ac:dyDescent="0.25">
      <c r="A21" s="14">
        <v>3</v>
      </c>
      <c r="B21" s="55" t="s">
        <v>12</v>
      </c>
      <c r="C21" s="11">
        <v>138</v>
      </c>
      <c r="D21" s="1">
        <v>779795628</v>
      </c>
      <c r="E21" s="1">
        <v>662826286</v>
      </c>
      <c r="F21" s="11">
        <v>801</v>
      </c>
      <c r="G21" s="1">
        <v>4436251537</v>
      </c>
      <c r="H21" s="1">
        <v>3759162016.5599999</v>
      </c>
      <c r="I21" s="33">
        <f t="shared" si="4"/>
        <v>939</v>
      </c>
      <c r="J21" s="34">
        <f t="shared" si="5"/>
        <v>5216047165</v>
      </c>
      <c r="K21" s="35">
        <f>E21+H21</f>
        <v>4421988302.5599995</v>
      </c>
      <c r="M21" s="12"/>
    </row>
    <row r="22" spans="1:13" x14ac:dyDescent="0.25">
      <c r="A22" s="14">
        <v>4</v>
      </c>
      <c r="B22" s="55" t="s">
        <v>13</v>
      </c>
      <c r="C22" s="11">
        <v>210</v>
      </c>
      <c r="D22" s="1">
        <v>1079579281</v>
      </c>
      <c r="E22" s="1">
        <v>917664388.53999996</v>
      </c>
      <c r="F22" s="11">
        <v>489</v>
      </c>
      <c r="G22" s="1">
        <v>2351375188</v>
      </c>
      <c r="H22" s="1">
        <v>1998668909.8499999</v>
      </c>
      <c r="I22" s="33">
        <f>C22+F22</f>
        <v>699</v>
      </c>
      <c r="J22" s="34">
        <f t="shared" si="5"/>
        <v>3430954469</v>
      </c>
      <c r="K22" s="35">
        <f t="shared" si="6"/>
        <v>2916333298.3899999</v>
      </c>
    </row>
    <row r="23" spans="1:13" x14ac:dyDescent="0.25">
      <c r="A23" s="14">
        <v>5</v>
      </c>
      <c r="B23" s="55" t="s">
        <v>14</v>
      </c>
      <c r="C23" s="11">
        <v>246</v>
      </c>
      <c r="D23" s="1">
        <v>1405221030</v>
      </c>
      <c r="E23" s="1">
        <v>1186831372.6000001</v>
      </c>
      <c r="F23" s="11">
        <v>519</v>
      </c>
      <c r="G23" s="1">
        <v>2721082580</v>
      </c>
      <c r="H23" s="1">
        <v>2300410468.8999991</v>
      </c>
      <c r="I23" s="33">
        <f t="shared" si="4"/>
        <v>765</v>
      </c>
      <c r="J23" s="34">
        <f t="shared" si="5"/>
        <v>4126303610</v>
      </c>
      <c r="K23" s="35">
        <f>E23+H23</f>
        <v>3487241841.499999</v>
      </c>
    </row>
    <row r="24" spans="1:13" x14ac:dyDescent="0.25">
      <c r="A24" s="14">
        <v>6</v>
      </c>
      <c r="B24" s="55" t="s">
        <v>15</v>
      </c>
      <c r="C24" s="11">
        <v>131</v>
      </c>
      <c r="D24" s="1">
        <v>870511090</v>
      </c>
      <c r="E24" s="1">
        <v>739934426.5</v>
      </c>
      <c r="F24" s="11">
        <v>887</v>
      </c>
      <c r="G24" s="1">
        <v>4324984460</v>
      </c>
      <c r="H24" s="1">
        <v>3676986792.3000002</v>
      </c>
      <c r="I24" s="33">
        <f t="shared" si="4"/>
        <v>1018</v>
      </c>
      <c r="J24" s="34">
        <f t="shared" si="5"/>
        <v>5195495550</v>
      </c>
      <c r="K24" s="35">
        <f t="shared" si="6"/>
        <v>4416921218.8000002</v>
      </c>
    </row>
    <row r="25" spans="1:13" x14ac:dyDescent="0.25">
      <c r="A25" s="14">
        <v>7</v>
      </c>
      <c r="B25" s="55" t="s">
        <v>16</v>
      </c>
      <c r="C25" s="11">
        <v>224</v>
      </c>
      <c r="D25" s="1">
        <v>1006568885</v>
      </c>
      <c r="E25" s="1">
        <v>855583552.25</v>
      </c>
      <c r="F25" s="11">
        <v>441</v>
      </c>
      <c r="G25" s="1">
        <v>2174431860</v>
      </c>
      <c r="H25" s="1">
        <v>1848117080.9999998</v>
      </c>
      <c r="I25" s="33">
        <f t="shared" si="4"/>
        <v>665</v>
      </c>
      <c r="J25" s="34">
        <f t="shared" si="5"/>
        <v>3181000745</v>
      </c>
      <c r="K25" s="35">
        <f t="shared" si="6"/>
        <v>2703700633.25</v>
      </c>
    </row>
    <row r="26" spans="1:13" x14ac:dyDescent="0.25">
      <c r="A26" s="14">
        <v>8</v>
      </c>
      <c r="B26" s="55" t="s">
        <v>17</v>
      </c>
      <c r="C26" s="11">
        <v>212</v>
      </c>
      <c r="D26" s="1">
        <v>1074066078</v>
      </c>
      <c r="E26" s="1">
        <v>911955266.05000007</v>
      </c>
      <c r="F26" s="11">
        <v>635</v>
      </c>
      <c r="G26" s="1">
        <v>3335543656</v>
      </c>
      <c r="H26" s="1">
        <v>2835214657.5699997</v>
      </c>
      <c r="I26" s="33">
        <f t="shared" si="4"/>
        <v>847</v>
      </c>
      <c r="J26" s="34">
        <f t="shared" si="5"/>
        <v>4409609734</v>
      </c>
      <c r="K26" s="35">
        <f t="shared" si="6"/>
        <v>3747169923.6199999</v>
      </c>
    </row>
    <row r="27" spans="1:13" x14ac:dyDescent="0.25">
      <c r="A27" s="14">
        <v>9</v>
      </c>
      <c r="B27" s="55" t="s">
        <v>18</v>
      </c>
      <c r="C27" s="11">
        <v>167</v>
      </c>
      <c r="D27" s="1">
        <v>964986746</v>
      </c>
      <c r="E27" s="1">
        <v>820238734.39999998</v>
      </c>
      <c r="F27" s="11">
        <v>518</v>
      </c>
      <c r="G27" s="1">
        <v>3446362792</v>
      </c>
      <c r="H27" s="1">
        <v>2917699373.2000003</v>
      </c>
      <c r="I27" s="33">
        <f t="shared" si="4"/>
        <v>685</v>
      </c>
      <c r="J27" s="34">
        <f t="shared" si="5"/>
        <v>4411349538</v>
      </c>
      <c r="K27" s="35">
        <f t="shared" si="6"/>
        <v>3737938107.6000004</v>
      </c>
    </row>
    <row r="28" spans="1:13" x14ac:dyDescent="0.25">
      <c r="A28" s="14">
        <v>10</v>
      </c>
      <c r="B28" s="55" t="s">
        <v>19</v>
      </c>
      <c r="C28" s="11">
        <v>444</v>
      </c>
      <c r="D28" s="1">
        <v>2115171104</v>
      </c>
      <c r="E28" s="1">
        <v>1797895438.4000001</v>
      </c>
      <c r="F28" s="11">
        <v>868</v>
      </c>
      <c r="G28" s="1">
        <v>4033927379</v>
      </c>
      <c r="H28" s="1">
        <v>3428983738.8199992</v>
      </c>
      <c r="I28" s="33">
        <f t="shared" si="4"/>
        <v>1312</v>
      </c>
      <c r="J28" s="34">
        <f t="shared" si="5"/>
        <v>6149098483</v>
      </c>
      <c r="K28" s="35">
        <f t="shared" si="6"/>
        <v>5226879177.2199993</v>
      </c>
    </row>
    <row r="29" spans="1:13" x14ac:dyDescent="0.25">
      <c r="A29" s="14">
        <v>11</v>
      </c>
      <c r="B29" s="55" t="s">
        <v>20</v>
      </c>
      <c r="C29" s="11">
        <v>314</v>
      </c>
      <c r="D29" s="1">
        <v>1705527912</v>
      </c>
      <c r="E29" s="1">
        <v>1449698725.3500004</v>
      </c>
      <c r="F29" s="11">
        <v>632</v>
      </c>
      <c r="G29" s="1">
        <v>5206265860</v>
      </c>
      <c r="H29" s="1">
        <v>4387643500.6999998</v>
      </c>
      <c r="I29" s="33">
        <f t="shared" si="4"/>
        <v>946</v>
      </c>
      <c r="J29" s="34">
        <f t="shared" si="5"/>
        <v>6911793772</v>
      </c>
      <c r="K29" s="35">
        <f t="shared" si="6"/>
        <v>5837342226.0500002</v>
      </c>
    </row>
    <row r="30" spans="1:13" x14ac:dyDescent="0.25">
      <c r="A30" s="14">
        <v>12</v>
      </c>
      <c r="B30" s="55" t="s">
        <v>21</v>
      </c>
      <c r="C30" s="11">
        <v>161</v>
      </c>
      <c r="D30" s="1">
        <v>854034376</v>
      </c>
      <c r="E30" s="1">
        <v>725902219.20000005</v>
      </c>
      <c r="F30" s="11">
        <v>430</v>
      </c>
      <c r="G30" s="1">
        <v>2214748308</v>
      </c>
      <c r="H30" s="1">
        <v>1890824241.8</v>
      </c>
      <c r="I30" s="33">
        <f t="shared" si="4"/>
        <v>591</v>
      </c>
      <c r="J30" s="34">
        <f t="shared" si="5"/>
        <v>3068782684</v>
      </c>
      <c r="K30" s="35">
        <f t="shared" si="6"/>
        <v>2616726461</v>
      </c>
    </row>
    <row r="31" spans="1:13" x14ac:dyDescent="0.25">
      <c r="A31" s="14">
        <v>13</v>
      </c>
      <c r="B31" s="55" t="s">
        <v>22</v>
      </c>
      <c r="C31" s="11">
        <v>76</v>
      </c>
      <c r="D31" s="1">
        <v>612303794</v>
      </c>
      <c r="E31" s="1">
        <v>520458224.89999998</v>
      </c>
      <c r="F31" s="11">
        <v>321</v>
      </c>
      <c r="G31" s="1">
        <v>2115744374</v>
      </c>
      <c r="H31" s="1">
        <v>1787080717.0500002</v>
      </c>
      <c r="I31" s="33">
        <f t="shared" si="4"/>
        <v>397</v>
      </c>
      <c r="J31" s="34">
        <f t="shared" si="5"/>
        <v>2728048168</v>
      </c>
      <c r="K31" s="35">
        <f t="shared" si="6"/>
        <v>2307538941.9500003</v>
      </c>
    </row>
    <row r="32" spans="1:13" x14ac:dyDescent="0.25">
      <c r="A32" s="14">
        <v>14</v>
      </c>
      <c r="B32" s="55" t="s">
        <v>23</v>
      </c>
      <c r="C32" s="11">
        <v>76</v>
      </c>
      <c r="D32" s="1">
        <v>327422515</v>
      </c>
      <c r="E32" s="1">
        <v>278309137.14999998</v>
      </c>
      <c r="F32" s="11">
        <v>1185</v>
      </c>
      <c r="G32" s="1">
        <v>5321631688</v>
      </c>
      <c r="H32" s="1">
        <v>4524763836.4000006</v>
      </c>
      <c r="I32" s="33">
        <f t="shared" si="4"/>
        <v>1261</v>
      </c>
      <c r="J32" s="34">
        <f t="shared" si="5"/>
        <v>5649054203</v>
      </c>
      <c r="K32" s="35">
        <f t="shared" si="6"/>
        <v>4803072973.5500002</v>
      </c>
    </row>
    <row r="33" spans="1:11" x14ac:dyDescent="0.25">
      <c r="A33" s="14">
        <v>15</v>
      </c>
      <c r="B33" s="55" t="s">
        <v>24</v>
      </c>
      <c r="C33" s="11">
        <v>140</v>
      </c>
      <c r="D33" s="1">
        <v>741030715</v>
      </c>
      <c r="E33" s="1">
        <v>629876007.75</v>
      </c>
      <c r="F33" s="11">
        <v>677</v>
      </c>
      <c r="G33" s="1">
        <v>3335110285.5500002</v>
      </c>
      <c r="H33" s="1">
        <v>2839409388.0000005</v>
      </c>
      <c r="I33" s="33">
        <f t="shared" si="4"/>
        <v>817</v>
      </c>
      <c r="J33" s="34">
        <f t="shared" si="5"/>
        <v>4076141000.5500002</v>
      </c>
      <c r="K33" s="35">
        <f>E33+H33</f>
        <v>3469285395.7500005</v>
      </c>
    </row>
    <row r="34" spans="1:11" x14ac:dyDescent="0.25">
      <c r="A34" s="14">
        <v>16</v>
      </c>
      <c r="B34" s="55" t="s">
        <v>25</v>
      </c>
      <c r="C34" s="11">
        <v>382</v>
      </c>
      <c r="D34" s="1">
        <v>1999811293</v>
      </c>
      <c r="E34" s="1">
        <v>1698139599.05</v>
      </c>
      <c r="F34" s="11">
        <v>945</v>
      </c>
      <c r="G34" s="1">
        <v>4833462220</v>
      </c>
      <c r="H34" s="1">
        <v>4109628636.9099998</v>
      </c>
      <c r="I34" s="33">
        <f t="shared" si="4"/>
        <v>1327</v>
      </c>
      <c r="J34" s="34">
        <f t="shared" si="5"/>
        <v>6833273513</v>
      </c>
      <c r="K34" s="35">
        <f>E34+H34</f>
        <v>5807768235.96</v>
      </c>
    </row>
    <row r="35" spans="1:11" ht="15.75" thickBot="1" x14ac:dyDescent="0.3">
      <c r="A35" s="14">
        <v>17</v>
      </c>
      <c r="B35" s="55" t="s">
        <v>26</v>
      </c>
      <c r="C35" s="5">
        <v>346</v>
      </c>
      <c r="D35" s="26">
        <v>1869794012</v>
      </c>
      <c r="E35" s="26">
        <v>1589324910.0500002</v>
      </c>
      <c r="F35" s="5">
        <v>800</v>
      </c>
      <c r="G35" s="26">
        <v>5759409785.8500004</v>
      </c>
      <c r="H35" s="26">
        <v>4834227471.25</v>
      </c>
      <c r="I35" s="36">
        <f t="shared" si="4"/>
        <v>1146</v>
      </c>
      <c r="J35" s="34">
        <f t="shared" si="5"/>
        <v>7629203797.8500004</v>
      </c>
      <c r="K35" s="37">
        <f>E35+H35</f>
        <v>6423552381.3000002</v>
      </c>
    </row>
    <row r="36" spans="1:11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9">
        <f t="shared" si="7"/>
        <v>11833</v>
      </c>
      <c r="G36" s="43">
        <f t="shared" si="7"/>
        <v>65629558659.400002</v>
      </c>
      <c r="H36" s="51">
        <f t="shared" si="7"/>
        <v>55643723165.880005</v>
      </c>
      <c r="I36" s="52">
        <f t="shared" si="4"/>
        <v>15582</v>
      </c>
      <c r="J36" s="53">
        <f>SUM(J19:J35)</f>
        <v>85963362102.400009</v>
      </c>
      <c r="K36" s="53">
        <f>SUM(K19:K35)</f>
        <v>72912263749.069992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2021-11-26T03:33:32Z</dcterms:modified>
</cp:coreProperties>
</file>